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приложение форма 2" sheetId="1" r:id="rId1"/>
    <sheet name="приложение форма 1" sheetId="2" r:id="rId2"/>
  </sheets>
  <definedNames/>
  <calcPr fullCalcOnLoad="1"/>
</workbook>
</file>

<file path=xl/sharedStrings.xml><?xml version="1.0" encoding="utf-8"?>
<sst xmlns="http://schemas.openxmlformats.org/spreadsheetml/2006/main" count="168" uniqueCount="126">
  <si>
    <t>местный бюджет</t>
  </si>
  <si>
    <t>областной бюджет</t>
  </si>
  <si>
    <t>№  строки</t>
  </si>
  <si>
    <t xml:space="preserve">Наименование мероприятия/ Источник расходования на финансирование </t>
  </si>
  <si>
    <t xml:space="preserve">План </t>
  </si>
  <si>
    <t xml:space="preserve">Объем расходов на выполнение мероприятий тыс.руб </t>
  </si>
  <si>
    <t>Факт (без учета экономии по результатам проведенных конкурсных процедур)</t>
  </si>
  <si>
    <t xml:space="preserve">выполнение,
 процентов </t>
  </si>
  <si>
    <t>экономия 
по результатам проведенных конкурсных процедур</t>
  </si>
  <si>
    <t xml:space="preserve">выполнение 
с учетом экономии процентов </t>
  </si>
  <si>
    <t xml:space="preserve">Информация 
о фактическом исполнении </t>
  </si>
  <si>
    <t>внебюджетные источники</t>
  </si>
  <si>
    <t>федеральный бюджет</t>
  </si>
  <si>
    <t>ОТЧЕТ</t>
  </si>
  <si>
    <t>о реализации муниципальной программы</t>
  </si>
  <si>
    <t>Наименование целей, задач и целевых показателей</t>
  </si>
  <si>
    <t>Единица измерения</t>
  </si>
  <si>
    <t>Значение целевого показателя реализации государственной программы</t>
  </si>
  <si>
    <t>1.</t>
  </si>
  <si>
    <t>Подпрограмма № 1 «Капитальный ремонт общего имущества многоквартирных домов»</t>
  </si>
  <si>
    <t>2.</t>
  </si>
  <si>
    <t>Цель 1. «Улучшение жилищных условий граждан за счет проведения капитального ремонта имущества многоквартирных домов»</t>
  </si>
  <si>
    <t>3.</t>
  </si>
  <si>
    <t>Задача 1. «Приведение жилого фонда к нормативному техническому состоянию»</t>
  </si>
  <si>
    <t>4.</t>
  </si>
  <si>
    <t>5.</t>
  </si>
  <si>
    <t>кв.м</t>
  </si>
  <si>
    <t>6.</t>
  </si>
  <si>
    <t>7.            Подпрограмма № 2 «Модернизация лифтового хозяйства в многоквартирных домах в Верхнесалдинском городском округе»</t>
  </si>
  <si>
    <r>
      <t xml:space="preserve">8.            Цель 2.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«Обеспечение безопасности граждан при эксплуатации вертикального транспорта за счет модернизации </t>
    </r>
  </si>
  <si>
    <r>
      <t xml:space="preserve">                                               </t>
    </r>
    <r>
      <rPr>
        <b/>
        <sz val="12"/>
        <rFont val="Times New Roman"/>
        <family val="1"/>
      </rPr>
      <t>лифтового хозяйства в многоквартирных домах»</t>
    </r>
  </si>
  <si>
    <r>
      <t>9.             Задача 1. «</t>
    </r>
    <r>
      <rPr>
        <sz val="12"/>
        <rFont val="Times New Roman"/>
        <family val="1"/>
      </rPr>
      <t xml:space="preserve"> Обеспечение модернизации лифтового оборудования  многоквартирных домов Верхнесалдинского городского округа » </t>
    </r>
  </si>
  <si>
    <t>10.</t>
  </si>
  <si>
    <t>11.</t>
  </si>
  <si>
    <t>«Капитальный ремонт общего имущества многоквартирных домов Верхнесалдинского городского округа до 2021 года»</t>
  </si>
  <si>
    <t>Выполнение мероприятий муниципальной программы«Капитальный ремонт общего имущества многоквартирных домов Верхнесалдинского городского округа  до 2021 года», утвержденной постановлением администрации Верхнесалдинского городского округа от 06.10.2014 года № 3067</t>
  </si>
  <si>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</si>
  <si>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</si>
  <si>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</si>
  <si>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</si>
  <si>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>Прочие нужды, в том числе:</t>
  </si>
  <si>
    <t>7.</t>
  </si>
  <si>
    <t>8.</t>
  </si>
  <si>
    <t>9.</t>
  </si>
  <si>
    <t xml:space="preserve">местный бюджет </t>
  </si>
  <si>
    <r>
      <t>ПОДПРОГРАММА №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«Капитальный ремонт общего имущества многоквартирных домов»</t>
    </r>
  </si>
  <si>
    <t>12.</t>
  </si>
  <si>
    <t xml:space="preserve">ВСЕГО по подпрограмме 1, в том числе              </t>
  </si>
  <si>
    <t>13.</t>
  </si>
  <si>
    <t xml:space="preserve">федеральный бюджет </t>
  </si>
  <si>
    <t>14.</t>
  </si>
  <si>
    <t>15.</t>
  </si>
  <si>
    <t xml:space="preserve">местный бюджет      </t>
  </si>
  <si>
    <t>16.</t>
  </si>
  <si>
    <t>17.</t>
  </si>
  <si>
    <t>18.</t>
  </si>
  <si>
    <t xml:space="preserve">Всего по направлению  «Прочие нужды»,          </t>
  </si>
  <si>
    <t xml:space="preserve">в том числе              </t>
  </si>
  <si>
    <t>19.</t>
  </si>
  <si>
    <t>20.</t>
  </si>
  <si>
    <t>21.</t>
  </si>
  <si>
    <t>22.</t>
  </si>
  <si>
    <t>24.</t>
  </si>
  <si>
    <t>25.</t>
  </si>
  <si>
    <t>26.</t>
  </si>
  <si>
    <t>27.</t>
  </si>
  <si>
    <t>29.</t>
  </si>
  <si>
    <t>30.</t>
  </si>
  <si>
    <t>31.</t>
  </si>
  <si>
    <t>32.</t>
  </si>
  <si>
    <t xml:space="preserve">внебюджетные источники   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</si>
  <si>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</si>
  <si>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</si>
  <si>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</si>
  <si>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</si>
  <si>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</si>
  <si>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</si>
  <si>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</si>
  <si>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</si>
  <si>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</si>
  <si>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r>
      <t>ПОДПРОГРАММА  № 2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«Модернизация лифтового хозяйства в многоквартирных домах»</t>
    </r>
  </si>
  <si>
    <t>44.</t>
  </si>
  <si>
    <t>ВСЕГО по подпрограмме 2, в том числе:</t>
  </si>
  <si>
    <t>45.</t>
  </si>
  <si>
    <t>46.</t>
  </si>
  <si>
    <t>47.</t>
  </si>
  <si>
    <t>48.</t>
  </si>
  <si>
    <t>49.</t>
  </si>
  <si>
    <t>2.1 Прочие нужды</t>
  </si>
  <si>
    <t>50.</t>
  </si>
  <si>
    <t xml:space="preserve">в том числе                     </t>
  </si>
  <si>
    <t>51.</t>
  </si>
  <si>
    <t>52.</t>
  </si>
  <si>
    <t>53.</t>
  </si>
  <si>
    <t>54.</t>
  </si>
  <si>
    <t>56.</t>
  </si>
  <si>
    <t>57.</t>
  </si>
  <si>
    <t>58.</t>
  </si>
  <si>
    <t>59.</t>
  </si>
  <si>
    <t xml:space="preserve">          1.1. Прочие нужды                                                                                                </t>
  </si>
  <si>
    <t>Мероприятие 1. Взносы на капитальный ремонт в Региональный фонд за муниципальный фонд, в том числе:</t>
  </si>
  <si>
    <t>Мероприятие 2. Капитальный ремонт многоквартирных домов блокированной застройки с долей муниципальной собственности, в том числе:</t>
  </si>
  <si>
    <t>Мероприятие 3 Проведение технической инвентаризации многоквартирных домов, в том числе:</t>
  </si>
  <si>
    <t>Мероприятие 4 Ликвидация последствий аварии, в том числе:</t>
  </si>
  <si>
    <t>Мероприятие 1. Замена лифтов, всего, в том числе:</t>
  </si>
  <si>
    <t>экономия сложилась в результате фактически заключенного контракта на сумму меньше, чем было изначально запланировано на 35,7 тыс. руб.</t>
  </si>
  <si>
    <t>Достижение целевых показателей
муниципальной  программы  за 2015 год
«Капитальный ремонт общего имущества многоквартирных домов Верхнесалдинского городского округа  до 2021 года», утвержденной постановлением администрации Верхнесалдинского городского округа от 06.10.2014 года № 3067</t>
  </si>
  <si>
    <t>План 2015 год</t>
  </si>
  <si>
    <t>Факт 2015 год</t>
  </si>
  <si>
    <t>Процент выполнения</t>
  </si>
  <si>
    <t>от годового значения</t>
  </si>
  <si>
    <t>от значения отчетного периода</t>
  </si>
  <si>
    <t>Причины отклонений от планового значения</t>
  </si>
  <si>
    <t xml:space="preserve">         «Капитальный ремонт общего имущества многоквартирных домов Верхнесалдинского городского округа до 2021 года»</t>
  </si>
  <si>
    <t>№ строки</t>
  </si>
  <si>
    <t>Ед.</t>
  </si>
  <si>
    <t>Целевой показатель 1 Количество многоквартирных домов, в которых проведен капитальный ремонт общего имущества (с нарастающим итогом)</t>
  </si>
  <si>
    <t>Целевой показатель 2 Общая площадь многоквартирных домов, в которых проведен капитальный ремонт общего имущества (с нарастающим итогом)</t>
  </si>
  <si>
    <t xml:space="preserve">Целевой показатель 3 Количество граждан, зарегистрированных в многоквартирных домах, которые улучшили условия проживания после проведения капитального ремонта общего имущества многоквартирных домов (с нарастающим итогом) </t>
  </si>
  <si>
    <t>Целевой показатель 2 Количество граждан, проживающих в многоквартирных домах, в которых модернизировано лифтовое хозяйство (с нарастающим итогом)</t>
  </si>
  <si>
    <t>Целевой показатель 2 Доля модернизированных (вновь установленных) лифтов в общем объеме лифтов, отработавших нормативный срок эксплуатации в период реализации программы (с нарастающим итогом)</t>
  </si>
  <si>
    <t>чел.</t>
  </si>
  <si>
    <t xml:space="preserve">Оплачены взносы на капитальный ремонт в Региональный фонд за муниципальный фонд за 2015 год 5084,20 тыс. руб.
</t>
  </si>
  <si>
    <t xml:space="preserve">Капитальный ремонт скатной кровли многоквартирного дома по адресу:
г. Верхняя Салда, ул. Ленина, д.8 -522,50 тыс. руб.
Капитальный ремонт мест общего пользования многоквартирного дома по адресу:
г. Верхняя Салда, ул. Ленина, д.8-913,297 тыс. руб.
Капитальный ремонт жилого помещения по адресу:
п.г.т.  Басьяновский , ул. Строителей, д. 10, кв.3-666,10 тыс. руб.В 2016 году пройдет оплата за счет дополнительно выделенных средств из бюджета (за счет свободного остатка) Мероприятия
Капитальный ремонт жилого помещения по адресу:
г. Верхняя Салда, ул. III Интернационала, д. 154, кв. 2-99,90 тыс. руб.
</t>
  </si>
  <si>
    <t xml:space="preserve">В 2016 году пройдет оплата за счет дополнительно выделенных средств из бюджета (за счет свободного остатка) Проведение технической инвентаризации 
многоквартирных домов-34,3 тыс. руб.  
</t>
  </si>
  <si>
    <t xml:space="preserve">Оплачены мероприятия: Восстановление сети электроснабжения и освещения в д. 12, корп. 2, ул. Воронова, квартиры 85, 86 г. Верхняя Салда-16,616 тыс. руб.
Окраска восстановленных стен в жилом здании по адресу: г. Верхняя Салда, ул. Воронова, д. 12, корпус 2-74,923 тыс. руб.
Восстановление стен в жилом здании по адресу: г. Верхняя Салда, ул. Воронова, д. 12, корпус 2-74,437 тыс. руб.
Обследование несущих конструкций двухэтажного двенадцати квартирного жилого дома-98,9 тыс. руб.                                           В 2016 году пройдет оплата за счет дополнительно выделенных средств из бюджета (за счет свободного остатка)                           Разбор завалов по ликвидации чрезвычайной ситуации по адресу: г. Верхняя Салда, ул. Воронова, д. 12, корпус 2-11,157тыс. руб.
Ликвидация последствий чрезвычайной ситуации с последующим вывозом мусора по адресу Воронова 12/2-92,667тыс. руб.
Уборка и вывоз строительного мусора из квартиры по адресу: улица Крупской, дом 27, квартира 12-5,98 тыс. руб.
Восстановление потолочного перекрытия (устройство перекрытия) над помещением кухни 10,4 кв. метров в квартире по адресу:                             город Верхняя Салда, улица Крупской, дом 27, квартира 12-96,012 тыс. руб.
Восстановление потолочного перекрытия (разборка, погрузочные работы, окраска) над помещением кухни 10,4 кв. метров в квартире по адресу: город Верхняя Салда, улица Крупской, дом 27, квартира 12-32,029 тыс. руб.
Восстановление сети электроснабжения в квартире по адресу: город Верхняя Салда, улица Крупской, дом 27, квартира 12-10,232 тыс. руб.
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</si>
</sst>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_(* #,##0.000_);_(* \(#,##0.000\);_(* &quot;-&quot;??_);_(@_)"/>
    <numFmt numFmtId="209" formatCode="_(* #,##0.0_);_(* \(#,##0.0\);_(* &quot;-&quot;??_);_(@_)"/>
    <numFmt numFmtId="210" formatCode="_-* #,##0.0_р_._-;\-* #,##0.0_р_._-;_-* &quot;-&quot;?_р_._-;_-@_-"/>
    <numFmt numFmtId="211" formatCode="#,##0.0"/>
    <numFmt numFmtId="212" formatCode="0.0%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4.5"/>
      <name val="Times New Roman"/>
      <family val="1"/>
    </font>
    <font>
      <sz val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26282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0" fontId="29" fillId="9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8" borderId="0" applyNumberFormat="0" applyBorder="0" applyAlignment="0" applyProtection="0"/>
    <xf numFmtId="0" fontId="29" fillId="20" borderId="0" applyNumberFormat="0" applyBorder="0" applyAlignment="0" applyProtection="0"/>
    <xf numFmtId="0" fontId="5" fillId="14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16" borderId="0" applyNumberFormat="0" applyBorder="0" applyAlignment="0" applyProtection="0"/>
    <xf numFmtId="0" fontId="30" fillId="26" borderId="0" applyNumberFormat="0" applyBorder="0" applyAlignment="0" applyProtection="0"/>
    <xf numFmtId="0" fontId="6" fillId="18" borderId="0" applyNumberFormat="0" applyBorder="0" applyAlignment="0" applyProtection="0"/>
    <xf numFmtId="0" fontId="30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wrapText="1"/>
    </xf>
    <xf numFmtId="206" fontId="2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2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26" fillId="0" borderId="10" xfId="60" applyFont="1" applyBorder="1" applyAlignment="1" applyProtection="1">
      <alignment horizontal="justify" vertical="center" wrapText="1"/>
      <protection/>
    </xf>
    <xf numFmtId="0" fontId="3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4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93" zoomScaleSheetLayoutView="93" workbookViewId="0" topLeftCell="A50">
      <selection activeCell="E51" sqref="E51"/>
    </sheetView>
  </sheetViews>
  <sheetFormatPr defaultColWidth="9.140625" defaultRowHeight="12.75"/>
  <cols>
    <col min="2" max="2" width="26.57421875" style="0" customWidth="1"/>
    <col min="4" max="4" width="16.421875" style="0" customWidth="1"/>
    <col min="5" max="5" width="12.7109375" style="0" customWidth="1"/>
    <col min="6" max="6" width="14.140625" style="0" customWidth="1"/>
    <col min="7" max="7" width="12.8515625" style="0" customWidth="1"/>
    <col min="8" max="8" width="70.00390625" style="0" customWidth="1"/>
  </cols>
  <sheetData>
    <row r="1" spans="1:17" ht="15.75">
      <c r="A1" s="29" t="s">
        <v>13</v>
      </c>
      <c r="B1" s="29"/>
      <c r="C1" s="29"/>
      <c r="D1" s="29"/>
      <c r="E1" s="29"/>
      <c r="F1" s="29"/>
      <c r="G1" s="29"/>
      <c r="H1" s="29"/>
      <c r="I1" s="9"/>
      <c r="J1" s="9"/>
      <c r="K1" s="9"/>
      <c r="L1" s="9"/>
      <c r="M1" s="9"/>
      <c r="N1" s="9"/>
      <c r="O1" s="9"/>
      <c r="P1" s="9"/>
      <c r="Q1" s="9"/>
    </row>
    <row r="2" spans="1:17" ht="15.75">
      <c r="A2" s="29" t="s">
        <v>14</v>
      </c>
      <c r="B2" s="29"/>
      <c r="C2" s="29"/>
      <c r="D2" s="29"/>
      <c r="E2" s="29"/>
      <c r="F2" s="29"/>
      <c r="G2" s="29"/>
      <c r="H2" s="29"/>
      <c r="I2" s="9"/>
      <c r="J2" s="9"/>
      <c r="K2" s="9"/>
      <c r="L2" s="9"/>
      <c r="M2" s="9"/>
      <c r="N2" s="9"/>
      <c r="O2" s="9"/>
      <c r="P2" s="9"/>
      <c r="Q2" s="9"/>
    </row>
    <row r="3" spans="1:17" ht="15.75">
      <c r="A3" s="9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8" ht="12.75">
      <c r="A5" s="30" t="s">
        <v>35</v>
      </c>
      <c r="B5" s="30"/>
      <c r="C5" s="30"/>
      <c r="D5" s="30"/>
      <c r="E5" s="30"/>
      <c r="F5" s="30"/>
      <c r="G5" s="30"/>
      <c r="H5" s="30"/>
    </row>
    <row r="6" spans="1:17" ht="12.75" customHeight="1">
      <c r="A6" s="30"/>
      <c r="B6" s="30"/>
      <c r="C6" s="30"/>
      <c r="D6" s="30"/>
      <c r="E6" s="30"/>
      <c r="F6" s="30"/>
      <c r="G6" s="30"/>
      <c r="H6" s="30"/>
      <c r="I6" s="10"/>
      <c r="J6" s="10"/>
      <c r="K6" s="10"/>
      <c r="L6" s="10"/>
      <c r="M6" s="10"/>
      <c r="N6" s="10"/>
      <c r="O6" s="10"/>
      <c r="P6" s="10"/>
      <c r="Q6" s="10"/>
    </row>
    <row r="7" spans="1:17" ht="12.75" customHeight="1">
      <c r="A7" s="30"/>
      <c r="B7" s="30"/>
      <c r="C7" s="30"/>
      <c r="D7" s="30"/>
      <c r="E7" s="30"/>
      <c r="F7" s="30"/>
      <c r="G7" s="30"/>
      <c r="H7" s="30"/>
      <c r="I7" s="10"/>
      <c r="J7" s="10"/>
      <c r="K7" s="10"/>
      <c r="L7" s="10"/>
      <c r="M7" s="10"/>
      <c r="N7" s="10"/>
      <c r="O7" s="10"/>
      <c r="P7" s="10"/>
      <c r="Q7" s="10"/>
    </row>
    <row r="8" spans="1:17" ht="13.5" customHeight="1">
      <c r="A8" s="30"/>
      <c r="B8" s="30"/>
      <c r="C8" s="30"/>
      <c r="D8" s="30"/>
      <c r="E8" s="30"/>
      <c r="F8" s="30"/>
      <c r="G8" s="30"/>
      <c r="H8" s="30"/>
      <c r="I8" s="11"/>
      <c r="J8" s="11"/>
      <c r="K8" s="11"/>
      <c r="L8" s="11"/>
      <c r="M8" s="11"/>
      <c r="N8" s="11"/>
      <c r="O8" s="11"/>
      <c r="P8" s="11"/>
      <c r="Q8" s="11"/>
    </row>
    <row r="9" spans="1:8" s="8" customFormat="1" ht="0.75" customHeight="1">
      <c r="A9" s="31"/>
      <c r="B9" s="31"/>
      <c r="C9" s="31"/>
      <c r="D9" s="31"/>
      <c r="E9" s="31"/>
      <c r="F9" s="31"/>
      <c r="G9" s="31"/>
      <c r="H9" s="31"/>
    </row>
    <row r="10" spans="1:8" s="8" customFormat="1" ht="12.75">
      <c r="A10" s="34" t="s">
        <v>2</v>
      </c>
      <c r="B10" s="34" t="s">
        <v>3</v>
      </c>
      <c r="C10" s="34" t="s">
        <v>5</v>
      </c>
      <c r="D10" s="34"/>
      <c r="E10" s="34"/>
      <c r="F10" s="35"/>
      <c r="G10" s="36" t="s">
        <v>9</v>
      </c>
      <c r="H10" s="34" t="s">
        <v>10</v>
      </c>
    </row>
    <row r="11" spans="1:8" s="8" customFormat="1" ht="81" customHeight="1">
      <c r="A11" s="34"/>
      <c r="B11" s="34"/>
      <c r="C11" s="3" t="s">
        <v>4</v>
      </c>
      <c r="D11" s="4" t="s">
        <v>6</v>
      </c>
      <c r="E11" s="7" t="s">
        <v>7</v>
      </c>
      <c r="F11" s="1" t="s">
        <v>8</v>
      </c>
      <c r="G11" s="37"/>
      <c r="H11" s="38"/>
    </row>
    <row r="12" spans="1:8" s="8" customFormat="1" ht="12.75">
      <c r="A12" s="2">
        <v>1</v>
      </c>
      <c r="B12" s="1">
        <f aca="true" t="shared" si="0" ref="B12:H12">A12+1</f>
        <v>2</v>
      </c>
      <c r="C12" s="1">
        <f t="shared" si="0"/>
        <v>3</v>
      </c>
      <c r="D12" s="1">
        <f t="shared" si="0"/>
        <v>4</v>
      </c>
      <c r="E12" s="5">
        <f>D12+1</f>
        <v>5</v>
      </c>
      <c r="F12" s="1">
        <f t="shared" si="0"/>
        <v>6</v>
      </c>
      <c r="G12" s="1">
        <f t="shared" si="0"/>
        <v>7</v>
      </c>
      <c r="H12" s="1">
        <f t="shared" si="0"/>
        <v>8</v>
      </c>
    </row>
    <row r="13" spans="1:8" s="27" customFormat="1" ht="60" customHeight="1">
      <c r="A13" s="24" t="s">
        <v>18</v>
      </c>
      <c r="B13" s="24" t="s">
        <v>36</v>
      </c>
      <c r="C13" s="24">
        <v>7884.8</v>
      </c>
      <c r="D13" s="24">
        <v>7450.4</v>
      </c>
      <c r="E13" s="26">
        <f>D13*100/C13</f>
        <v>94.49066558441558</v>
      </c>
      <c r="F13" s="24">
        <v>52</v>
      </c>
      <c r="G13" s="26">
        <v>95.15</v>
      </c>
      <c r="H13" s="28"/>
    </row>
    <row r="14" spans="1:8" ht="15.75">
      <c r="A14" s="15" t="s">
        <v>20</v>
      </c>
      <c r="B14" s="15" t="s">
        <v>37</v>
      </c>
      <c r="C14" s="16">
        <v>0</v>
      </c>
      <c r="D14" s="16"/>
      <c r="E14" s="20"/>
      <c r="F14" s="16"/>
      <c r="G14" s="20"/>
      <c r="H14" s="16"/>
    </row>
    <row r="15" spans="1:8" ht="31.5" customHeight="1">
      <c r="A15" s="15" t="s">
        <v>22</v>
      </c>
      <c r="B15" s="15" t="s">
        <v>38</v>
      </c>
      <c r="C15" s="16">
        <v>0</v>
      </c>
      <c r="D15" s="16"/>
      <c r="E15" s="20"/>
      <c r="F15" s="16"/>
      <c r="G15" s="20"/>
      <c r="H15" s="16"/>
    </row>
    <row r="16" spans="1:8" ht="21.75" customHeight="1">
      <c r="A16" s="15" t="s">
        <v>24</v>
      </c>
      <c r="B16" s="15" t="s">
        <v>39</v>
      </c>
      <c r="C16" s="16">
        <v>7884.8</v>
      </c>
      <c r="D16" s="16">
        <v>7450.4</v>
      </c>
      <c r="E16" s="20">
        <f>D16*100/C16</f>
        <v>94.49066558441558</v>
      </c>
      <c r="F16" s="16">
        <v>52</v>
      </c>
      <c r="G16" s="20">
        <v>95.15</v>
      </c>
      <c r="H16" s="16"/>
    </row>
    <row r="17" spans="1:8" ht="24" customHeight="1">
      <c r="A17" s="15" t="s">
        <v>25</v>
      </c>
      <c r="B17" s="15" t="s">
        <v>11</v>
      </c>
      <c r="C17" s="16">
        <v>0</v>
      </c>
      <c r="D17" s="16"/>
      <c r="E17" s="20"/>
      <c r="F17" s="16"/>
      <c r="G17" s="20"/>
      <c r="H17" s="16"/>
    </row>
    <row r="18" spans="1:8" ht="41.25" customHeight="1">
      <c r="A18" s="14" t="s">
        <v>27</v>
      </c>
      <c r="B18" s="14" t="s">
        <v>40</v>
      </c>
      <c r="C18" s="16">
        <v>7884.8</v>
      </c>
      <c r="D18" s="16">
        <v>7450.4</v>
      </c>
      <c r="E18" s="20">
        <f>D18*100/C18</f>
        <v>94.49066558441558</v>
      </c>
      <c r="F18" s="16">
        <v>52</v>
      </c>
      <c r="G18" s="20">
        <v>95.15</v>
      </c>
      <c r="H18" s="16"/>
    </row>
    <row r="19" spans="1:8" ht="37.5" customHeight="1">
      <c r="A19" s="15" t="s">
        <v>41</v>
      </c>
      <c r="B19" s="15" t="s">
        <v>12</v>
      </c>
      <c r="C19" s="16">
        <v>0</v>
      </c>
      <c r="D19" s="16"/>
      <c r="E19" s="20"/>
      <c r="F19" s="16"/>
      <c r="G19" s="20"/>
      <c r="H19" s="16"/>
    </row>
    <row r="20" spans="1:8" ht="33" customHeight="1">
      <c r="A20" s="15" t="s">
        <v>42</v>
      </c>
      <c r="B20" s="15" t="s">
        <v>1</v>
      </c>
      <c r="C20" s="16">
        <v>0</v>
      </c>
      <c r="D20" s="16"/>
      <c r="E20" s="20"/>
      <c r="F20" s="16"/>
      <c r="G20" s="20"/>
      <c r="H20" s="16"/>
    </row>
    <row r="21" spans="1:8" ht="15.75">
      <c r="A21" s="15" t="s">
        <v>43</v>
      </c>
      <c r="B21" s="15" t="s">
        <v>44</v>
      </c>
      <c r="C21" s="16">
        <v>7884.8</v>
      </c>
      <c r="D21" s="16">
        <v>7450.4</v>
      </c>
      <c r="E21" s="20">
        <f>D21*100/C21</f>
        <v>94.49066558441558</v>
      </c>
      <c r="F21" s="16">
        <v>52</v>
      </c>
      <c r="G21" s="20">
        <v>95.15</v>
      </c>
      <c r="H21" s="16"/>
    </row>
    <row r="22" spans="1:8" ht="15.75">
      <c r="A22" s="15" t="s">
        <v>32</v>
      </c>
      <c r="B22" s="15" t="s">
        <v>11</v>
      </c>
      <c r="C22" s="16">
        <v>0</v>
      </c>
      <c r="D22" s="16"/>
      <c r="E22" s="20"/>
      <c r="F22" s="16"/>
      <c r="G22" s="20"/>
      <c r="H22" s="16"/>
    </row>
    <row r="23" spans="1:8" ht="31.5" customHeight="1">
      <c r="A23" s="15" t="s">
        <v>33</v>
      </c>
      <c r="B23" s="32" t="s">
        <v>45</v>
      </c>
      <c r="C23" s="32"/>
      <c r="D23" s="32"/>
      <c r="E23" s="32"/>
      <c r="F23" s="32"/>
      <c r="G23" s="32"/>
      <c r="H23" s="32"/>
    </row>
    <row r="24" spans="1:8" ht="31.5">
      <c r="A24" s="15" t="s">
        <v>46</v>
      </c>
      <c r="B24" s="15" t="s">
        <v>47</v>
      </c>
      <c r="C24" s="12">
        <v>7884.8</v>
      </c>
      <c r="D24" s="12">
        <v>7450.4</v>
      </c>
      <c r="E24" s="20">
        <f>D24*100/C24</f>
        <v>94.49066558441558</v>
      </c>
      <c r="F24" s="12">
        <v>52</v>
      </c>
      <c r="G24" s="20">
        <v>95.15</v>
      </c>
      <c r="H24" s="12"/>
    </row>
    <row r="25" spans="1:8" ht="26.25" customHeight="1">
      <c r="A25" s="15" t="s">
        <v>48</v>
      </c>
      <c r="B25" s="15" t="s">
        <v>49</v>
      </c>
      <c r="C25" s="16">
        <v>0</v>
      </c>
      <c r="D25" s="16"/>
      <c r="E25" s="20"/>
      <c r="F25" s="16"/>
      <c r="G25" s="20"/>
      <c r="H25" s="16"/>
    </row>
    <row r="26" spans="1:8" ht="28.5" customHeight="1">
      <c r="A26" s="15" t="s">
        <v>50</v>
      </c>
      <c r="B26" s="15" t="s">
        <v>38</v>
      </c>
      <c r="C26" s="16">
        <v>0</v>
      </c>
      <c r="D26" s="16"/>
      <c r="E26" s="20"/>
      <c r="F26" s="16"/>
      <c r="G26" s="20"/>
      <c r="H26" s="16"/>
    </row>
    <row r="27" spans="1:8" ht="30" customHeight="1">
      <c r="A27" s="15" t="s">
        <v>51</v>
      </c>
      <c r="B27" s="15" t="s">
        <v>52</v>
      </c>
      <c r="C27" s="16">
        <v>7884.8</v>
      </c>
      <c r="D27" s="16">
        <v>7450.4</v>
      </c>
      <c r="E27" s="20">
        <f>D27*100/C27</f>
        <v>94.49066558441558</v>
      </c>
      <c r="F27" s="16">
        <v>52</v>
      </c>
      <c r="G27" s="20">
        <v>95.15</v>
      </c>
      <c r="H27" s="16"/>
    </row>
    <row r="28" spans="1:8" ht="30.75" customHeight="1">
      <c r="A28" s="15" t="s">
        <v>53</v>
      </c>
      <c r="B28" s="15" t="s">
        <v>11</v>
      </c>
      <c r="C28" s="12">
        <v>0</v>
      </c>
      <c r="D28" s="12"/>
      <c r="E28" s="20"/>
      <c r="F28" s="12"/>
      <c r="G28" s="20"/>
      <c r="H28" s="12"/>
    </row>
    <row r="29" spans="1:8" ht="16.5" customHeight="1">
      <c r="A29" s="15" t="s">
        <v>54</v>
      </c>
      <c r="B29" s="13" t="s">
        <v>99</v>
      </c>
      <c r="C29" s="13"/>
      <c r="D29" s="13"/>
      <c r="E29" s="20"/>
      <c r="F29" s="13"/>
      <c r="G29" s="20"/>
      <c r="H29" s="13"/>
    </row>
    <row r="30" spans="1:8" ht="43.5" customHeight="1">
      <c r="A30" s="33" t="s">
        <v>55</v>
      </c>
      <c r="B30" s="15" t="s">
        <v>56</v>
      </c>
      <c r="C30" s="13">
        <v>7884.8</v>
      </c>
      <c r="D30" s="13">
        <v>7450.4</v>
      </c>
      <c r="E30" s="20">
        <f>D30*100/C30</f>
        <v>94.49066558441558</v>
      </c>
      <c r="F30" s="13">
        <v>52</v>
      </c>
      <c r="G30" s="20">
        <v>95.15</v>
      </c>
      <c r="H30" s="13"/>
    </row>
    <row r="31" spans="1:8" ht="21" customHeight="1">
      <c r="A31" s="33"/>
      <c r="B31" s="15" t="s">
        <v>57</v>
      </c>
      <c r="C31" s="13"/>
      <c r="D31" s="13"/>
      <c r="E31" s="20"/>
      <c r="F31" s="13"/>
      <c r="G31" s="20"/>
      <c r="H31" s="13"/>
    </row>
    <row r="32" spans="1:8" ht="28.5" customHeight="1">
      <c r="A32" s="15" t="s">
        <v>58</v>
      </c>
      <c r="B32" s="15" t="s">
        <v>12</v>
      </c>
      <c r="C32" s="16">
        <v>0</v>
      </c>
      <c r="D32" s="16"/>
      <c r="E32" s="20"/>
      <c r="F32" s="16"/>
      <c r="G32" s="20"/>
      <c r="H32" s="16"/>
    </row>
    <row r="33" spans="1:8" ht="25.5" customHeight="1">
      <c r="A33" s="15" t="s">
        <v>59</v>
      </c>
      <c r="B33" s="15" t="s">
        <v>1</v>
      </c>
      <c r="C33" s="16">
        <v>0</v>
      </c>
      <c r="D33" s="16"/>
      <c r="E33" s="20"/>
      <c r="F33" s="16"/>
      <c r="G33" s="20"/>
      <c r="H33" s="16"/>
    </row>
    <row r="34" spans="1:8" ht="48" customHeight="1">
      <c r="A34" s="15" t="s">
        <v>60</v>
      </c>
      <c r="B34" s="15" t="s">
        <v>39</v>
      </c>
      <c r="C34" s="16">
        <v>7884.8</v>
      </c>
      <c r="D34" s="16">
        <v>7450.4</v>
      </c>
      <c r="E34" s="20">
        <f>D34*100/C34</f>
        <v>94.49066558441558</v>
      </c>
      <c r="F34" s="16">
        <v>52</v>
      </c>
      <c r="G34" s="20">
        <v>95.15</v>
      </c>
      <c r="H34" s="16"/>
    </row>
    <row r="35" spans="1:8" ht="27.75" customHeight="1">
      <c r="A35" s="15" t="s">
        <v>61</v>
      </c>
      <c r="B35" s="15" t="s">
        <v>11</v>
      </c>
      <c r="C35" s="16">
        <v>0</v>
      </c>
      <c r="D35" s="16"/>
      <c r="E35" s="20"/>
      <c r="F35" s="16"/>
      <c r="G35" s="16"/>
      <c r="H35" s="16"/>
    </row>
    <row r="36" spans="1:8" ht="87" customHeight="1">
      <c r="A36" s="15">
        <v>23</v>
      </c>
      <c r="B36" s="15" t="s">
        <v>100</v>
      </c>
      <c r="C36" s="13">
        <v>5084.2</v>
      </c>
      <c r="D36" s="13">
        <v>5084.2</v>
      </c>
      <c r="E36" s="20">
        <f>D36*100/C36</f>
        <v>100</v>
      </c>
      <c r="F36" s="13">
        <v>0</v>
      </c>
      <c r="G36" s="13">
        <v>100</v>
      </c>
      <c r="H36" s="6" t="s">
        <v>122</v>
      </c>
    </row>
    <row r="37" spans="1:8" ht="31.5" customHeight="1">
      <c r="A37" s="15" t="s">
        <v>62</v>
      </c>
      <c r="B37" s="15" t="s">
        <v>12</v>
      </c>
      <c r="C37" s="16">
        <v>0</v>
      </c>
      <c r="D37" s="16"/>
      <c r="E37" s="20"/>
      <c r="F37" s="16"/>
      <c r="G37" s="16"/>
      <c r="H37" s="16"/>
    </row>
    <row r="38" spans="1:8" ht="31.5" customHeight="1">
      <c r="A38" s="15" t="s">
        <v>63</v>
      </c>
      <c r="B38" s="15" t="s">
        <v>1</v>
      </c>
      <c r="C38" s="16">
        <v>0</v>
      </c>
      <c r="D38" s="16"/>
      <c r="E38" s="20"/>
      <c r="F38" s="16"/>
      <c r="G38" s="16"/>
      <c r="H38" s="16"/>
    </row>
    <row r="39" spans="1:8" ht="29.25" customHeight="1">
      <c r="A39" s="15" t="s">
        <v>64</v>
      </c>
      <c r="B39" s="15" t="s">
        <v>39</v>
      </c>
      <c r="C39" s="16">
        <v>5084.2</v>
      </c>
      <c r="D39" s="17">
        <v>5084.2</v>
      </c>
      <c r="E39" s="20">
        <f>D39*100/C39</f>
        <v>100</v>
      </c>
      <c r="F39" s="17">
        <v>0</v>
      </c>
      <c r="G39" s="17">
        <v>100</v>
      </c>
      <c r="H39" s="6"/>
    </row>
    <row r="40" spans="1:8" ht="36" customHeight="1">
      <c r="A40" s="15" t="s">
        <v>65</v>
      </c>
      <c r="B40" s="15" t="s">
        <v>11</v>
      </c>
      <c r="C40" s="16">
        <v>0</v>
      </c>
      <c r="D40" s="16"/>
      <c r="E40" s="20"/>
      <c r="F40" s="16"/>
      <c r="G40" s="16"/>
      <c r="H40" s="16"/>
    </row>
    <row r="41" spans="1:8" ht="267.75" customHeight="1">
      <c r="A41" s="15"/>
      <c r="B41" s="15" t="s">
        <v>101</v>
      </c>
      <c r="C41" s="13">
        <v>2201.8</v>
      </c>
      <c r="D41" s="13">
        <v>2101.9</v>
      </c>
      <c r="E41" s="20">
        <f>D41*100/C41</f>
        <v>95.46280316105005</v>
      </c>
      <c r="F41" s="13">
        <v>0</v>
      </c>
      <c r="G41" s="13">
        <v>95.46</v>
      </c>
      <c r="H41" s="6" t="s">
        <v>123</v>
      </c>
    </row>
    <row r="42" spans="1:8" ht="48" customHeight="1">
      <c r="A42" s="15" t="s">
        <v>66</v>
      </c>
      <c r="B42" s="15" t="s">
        <v>12</v>
      </c>
      <c r="C42" s="16">
        <v>0</v>
      </c>
      <c r="D42" s="16"/>
      <c r="E42" s="20"/>
      <c r="F42" s="16"/>
      <c r="G42" s="16"/>
      <c r="H42" s="16"/>
    </row>
    <row r="43" spans="1:8" ht="48" customHeight="1">
      <c r="A43" s="15" t="s">
        <v>67</v>
      </c>
      <c r="B43" s="15" t="s">
        <v>1</v>
      </c>
      <c r="C43" s="16">
        <v>0</v>
      </c>
      <c r="D43" s="16"/>
      <c r="E43" s="20"/>
      <c r="F43" s="16"/>
      <c r="G43" s="16"/>
      <c r="H43" s="16"/>
    </row>
    <row r="44" spans="1:8" ht="48" customHeight="1">
      <c r="A44" s="15" t="s">
        <v>68</v>
      </c>
      <c r="B44" s="15" t="s">
        <v>0</v>
      </c>
      <c r="C44" s="16">
        <v>2201.8</v>
      </c>
      <c r="D44" s="16">
        <v>2101.9</v>
      </c>
      <c r="E44" s="20">
        <f>D44*100/C44</f>
        <v>95.46280316105005</v>
      </c>
      <c r="F44" s="16">
        <v>0</v>
      </c>
      <c r="G44" s="16">
        <v>95.46</v>
      </c>
      <c r="H44" s="6"/>
    </row>
    <row r="45" spans="1:8" ht="40.5" customHeight="1">
      <c r="A45" s="15" t="s">
        <v>69</v>
      </c>
      <c r="B45" s="15" t="s">
        <v>70</v>
      </c>
      <c r="C45" s="16">
        <v>0</v>
      </c>
      <c r="D45" s="16"/>
      <c r="E45" s="16"/>
      <c r="F45" s="16"/>
      <c r="G45" s="16"/>
      <c r="H45" s="16"/>
    </row>
    <row r="46" spans="1:8" ht="82.5" customHeight="1">
      <c r="A46" s="15">
        <v>33</v>
      </c>
      <c r="B46" s="15" t="s">
        <v>102</v>
      </c>
      <c r="C46" s="13">
        <v>50</v>
      </c>
      <c r="D46" s="13">
        <v>0</v>
      </c>
      <c r="E46" s="13">
        <f>D46*100/C46</f>
        <v>0</v>
      </c>
      <c r="F46" s="13">
        <v>0</v>
      </c>
      <c r="G46" s="13">
        <v>0</v>
      </c>
      <c r="H46" s="19" t="s">
        <v>124</v>
      </c>
    </row>
    <row r="47" spans="1:8" ht="48" customHeight="1">
      <c r="A47" s="15" t="s">
        <v>71</v>
      </c>
      <c r="B47" s="15" t="s">
        <v>12</v>
      </c>
      <c r="C47" s="16">
        <v>0</v>
      </c>
      <c r="D47" s="16"/>
      <c r="E47" s="16"/>
      <c r="F47" s="16"/>
      <c r="G47" s="16"/>
      <c r="H47" s="16"/>
    </row>
    <row r="48" spans="1:8" ht="48" customHeight="1">
      <c r="A48" s="15" t="s">
        <v>72</v>
      </c>
      <c r="B48" s="15" t="s">
        <v>1</v>
      </c>
      <c r="C48" s="16">
        <v>0</v>
      </c>
      <c r="D48" s="16"/>
      <c r="E48" s="16"/>
      <c r="F48" s="16"/>
      <c r="G48" s="16"/>
      <c r="H48" s="16"/>
    </row>
    <row r="49" spans="1:8" ht="48" customHeight="1">
      <c r="A49" s="15" t="s">
        <v>73</v>
      </c>
      <c r="B49" s="15" t="s">
        <v>39</v>
      </c>
      <c r="C49" s="16">
        <v>50</v>
      </c>
      <c r="D49" s="18">
        <v>0</v>
      </c>
      <c r="E49" s="18">
        <f>D49*100/C49</f>
        <v>0</v>
      </c>
      <c r="F49" s="18">
        <v>0</v>
      </c>
      <c r="G49" s="18">
        <v>0</v>
      </c>
      <c r="H49" s="19"/>
    </row>
    <row r="50" spans="1:8" ht="35.25" customHeight="1">
      <c r="A50" s="15" t="s">
        <v>74</v>
      </c>
      <c r="B50" s="15" t="s">
        <v>11</v>
      </c>
      <c r="C50" s="16">
        <v>0</v>
      </c>
      <c r="D50" s="16"/>
      <c r="E50" s="18"/>
      <c r="F50" s="16"/>
      <c r="G50" s="16"/>
      <c r="H50" s="16"/>
    </row>
    <row r="51" spans="1:8" ht="409.5" customHeight="1">
      <c r="A51" s="15">
        <v>38</v>
      </c>
      <c r="B51" s="15" t="s">
        <v>103</v>
      </c>
      <c r="C51" s="13">
        <v>548.8</v>
      </c>
      <c r="D51" s="13">
        <v>264.9</v>
      </c>
      <c r="E51" s="21">
        <f>D51*100/C51</f>
        <v>48.268950437317784</v>
      </c>
      <c r="F51" s="13">
        <v>35.7</v>
      </c>
      <c r="G51" s="22">
        <v>54.77</v>
      </c>
      <c r="H51" s="19" t="s">
        <v>125</v>
      </c>
    </row>
    <row r="52" spans="1:8" ht="48" customHeight="1">
      <c r="A52" s="15" t="s">
        <v>75</v>
      </c>
      <c r="B52" s="15" t="s">
        <v>12</v>
      </c>
      <c r="C52" s="16">
        <v>0</v>
      </c>
      <c r="D52" s="16"/>
      <c r="E52" s="21"/>
      <c r="F52" s="16"/>
      <c r="G52" s="22"/>
      <c r="H52" s="16"/>
    </row>
    <row r="53" spans="1:8" ht="48" customHeight="1">
      <c r="A53" s="15" t="s">
        <v>76</v>
      </c>
      <c r="B53" s="15" t="s">
        <v>1</v>
      </c>
      <c r="C53" s="16">
        <v>0</v>
      </c>
      <c r="D53" s="16"/>
      <c r="E53" s="21"/>
      <c r="F53" s="16"/>
      <c r="G53" s="22"/>
      <c r="H53" s="16"/>
    </row>
    <row r="54" spans="1:8" ht="48" customHeight="1">
      <c r="A54" s="15" t="s">
        <v>77</v>
      </c>
      <c r="B54" s="15" t="s">
        <v>39</v>
      </c>
      <c r="C54" s="16">
        <v>548.8</v>
      </c>
      <c r="D54" s="16">
        <v>264.9</v>
      </c>
      <c r="E54" s="21">
        <f>D54*100/C54</f>
        <v>48.268950437317784</v>
      </c>
      <c r="F54" s="16">
        <v>35.7</v>
      </c>
      <c r="G54" s="22">
        <v>54.77</v>
      </c>
      <c r="H54" s="19" t="s">
        <v>105</v>
      </c>
    </row>
    <row r="55" spans="1:8" ht="63.75" customHeight="1">
      <c r="A55" s="15" t="s">
        <v>78</v>
      </c>
      <c r="B55" s="15" t="s">
        <v>11</v>
      </c>
      <c r="C55" s="16">
        <v>0</v>
      </c>
      <c r="D55" s="16"/>
      <c r="E55" s="16"/>
      <c r="F55" s="16"/>
      <c r="G55" s="16"/>
      <c r="H55" s="16"/>
    </row>
    <row r="56" spans="1:8" ht="31.5" customHeight="1">
      <c r="A56" s="15" t="s">
        <v>79</v>
      </c>
      <c r="B56" s="32" t="s">
        <v>80</v>
      </c>
      <c r="C56" s="32"/>
      <c r="D56" s="32"/>
      <c r="E56" s="32"/>
      <c r="F56" s="32"/>
      <c r="G56" s="32"/>
      <c r="H56" s="32"/>
    </row>
    <row r="57" spans="1:8" ht="95.25" customHeight="1">
      <c r="A57" s="15" t="s">
        <v>81</v>
      </c>
      <c r="B57" s="15" t="s">
        <v>82</v>
      </c>
      <c r="C57" s="12">
        <v>0</v>
      </c>
      <c r="D57" s="12"/>
      <c r="E57" s="12"/>
      <c r="F57" s="12"/>
      <c r="G57" s="12"/>
      <c r="H57" s="12"/>
    </row>
    <row r="58" spans="1:8" ht="27.75" customHeight="1">
      <c r="A58" s="15" t="s">
        <v>83</v>
      </c>
      <c r="B58" s="15" t="s">
        <v>12</v>
      </c>
      <c r="C58" s="16">
        <v>0</v>
      </c>
      <c r="D58" s="16"/>
      <c r="E58" s="16"/>
      <c r="F58" s="16"/>
      <c r="G58" s="16"/>
      <c r="H58" s="16"/>
    </row>
    <row r="59" spans="1:8" ht="29.25" customHeight="1">
      <c r="A59" s="15" t="s">
        <v>84</v>
      </c>
      <c r="B59" s="15" t="s">
        <v>1</v>
      </c>
      <c r="C59" s="16">
        <v>0</v>
      </c>
      <c r="D59" s="16"/>
      <c r="E59" s="16"/>
      <c r="F59" s="16"/>
      <c r="G59" s="16"/>
      <c r="H59" s="16"/>
    </row>
    <row r="60" spans="1:8" ht="27" customHeight="1">
      <c r="A60" s="15" t="s">
        <v>85</v>
      </c>
      <c r="B60" s="15" t="s">
        <v>0</v>
      </c>
      <c r="C60" s="16">
        <v>0</v>
      </c>
      <c r="D60" s="16"/>
      <c r="E60" s="16"/>
      <c r="F60" s="16"/>
      <c r="G60" s="16"/>
      <c r="H60" s="16"/>
    </row>
    <row r="61" spans="1:8" ht="33" customHeight="1">
      <c r="A61" s="15" t="s">
        <v>86</v>
      </c>
      <c r="B61" s="15" t="s">
        <v>11</v>
      </c>
      <c r="C61" s="16">
        <v>0</v>
      </c>
      <c r="D61" s="16"/>
      <c r="E61" s="16"/>
      <c r="F61" s="16"/>
      <c r="G61" s="16"/>
      <c r="H61" s="16"/>
    </row>
    <row r="62" spans="1:8" ht="16.5" customHeight="1">
      <c r="A62" s="15" t="s">
        <v>87</v>
      </c>
      <c r="B62" s="12" t="s">
        <v>88</v>
      </c>
      <c r="C62" s="13"/>
      <c r="D62" s="13"/>
      <c r="E62" s="13"/>
      <c r="F62" s="13"/>
      <c r="G62" s="13"/>
      <c r="H62" s="13"/>
    </row>
    <row r="63" spans="1:8" ht="48" customHeight="1">
      <c r="A63" s="33" t="s">
        <v>89</v>
      </c>
      <c r="B63" s="15" t="s">
        <v>56</v>
      </c>
      <c r="C63" s="13">
        <v>0</v>
      </c>
      <c r="D63" s="13"/>
      <c r="E63" s="13"/>
      <c r="F63" s="13"/>
      <c r="G63" s="13"/>
      <c r="H63" s="13"/>
    </row>
    <row r="64" spans="1:8" ht="32.25" customHeight="1">
      <c r="A64" s="33"/>
      <c r="B64" s="15" t="s">
        <v>90</v>
      </c>
      <c r="C64" s="13"/>
      <c r="D64" s="13"/>
      <c r="E64" s="13"/>
      <c r="F64" s="13"/>
      <c r="G64" s="13"/>
      <c r="H64" s="13"/>
    </row>
    <row r="65" spans="1:8" ht="48" customHeight="1">
      <c r="A65" s="15" t="s">
        <v>91</v>
      </c>
      <c r="B65" s="15" t="s">
        <v>12</v>
      </c>
      <c r="C65" s="16">
        <v>0</v>
      </c>
      <c r="D65" s="16"/>
      <c r="E65" s="16"/>
      <c r="F65" s="16"/>
      <c r="G65" s="16"/>
      <c r="H65" s="16"/>
    </row>
    <row r="66" spans="1:8" ht="48" customHeight="1">
      <c r="A66" s="15" t="s">
        <v>92</v>
      </c>
      <c r="B66" s="15" t="s">
        <v>1</v>
      </c>
      <c r="C66" s="16">
        <v>0</v>
      </c>
      <c r="D66" s="16"/>
      <c r="E66" s="16"/>
      <c r="F66" s="16"/>
      <c r="G66" s="16"/>
      <c r="H66" s="16"/>
    </row>
    <row r="67" spans="1:8" ht="48" customHeight="1">
      <c r="A67" s="15" t="s">
        <v>93</v>
      </c>
      <c r="B67" s="15" t="s">
        <v>39</v>
      </c>
      <c r="C67" s="16">
        <v>0</v>
      </c>
      <c r="D67" s="16"/>
      <c r="E67" s="16"/>
      <c r="F67" s="16"/>
      <c r="G67" s="16"/>
      <c r="H67" s="16"/>
    </row>
    <row r="68" spans="1:8" ht="63.75" customHeight="1">
      <c r="A68" s="15" t="s">
        <v>94</v>
      </c>
      <c r="B68" s="15" t="s">
        <v>11</v>
      </c>
      <c r="C68" s="16">
        <v>0</v>
      </c>
      <c r="D68" s="16"/>
      <c r="E68" s="16"/>
      <c r="F68" s="16"/>
      <c r="G68" s="16"/>
      <c r="H68" s="16"/>
    </row>
    <row r="69" spans="1:8" ht="48" customHeight="1">
      <c r="A69" s="15">
        <v>55</v>
      </c>
      <c r="B69" s="15" t="s">
        <v>104</v>
      </c>
      <c r="C69" s="13">
        <v>0</v>
      </c>
      <c r="D69" s="13"/>
      <c r="E69" s="13"/>
      <c r="F69" s="13"/>
      <c r="G69" s="13"/>
      <c r="H69" s="13"/>
    </row>
    <row r="70" spans="1:8" ht="48" customHeight="1">
      <c r="A70" s="15" t="s">
        <v>95</v>
      </c>
      <c r="B70" s="15" t="s">
        <v>12</v>
      </c>
      <c r="C70" s="16">
        <v>0</v>
      </c>
      <c r="D70" s="16"/>
      <c r="E70" s="16"/>
      <c r="F70" s="16"/>
      <c r="G70" s="16"/>
      <c r="H70" s="16"/>
    </row>
    <row r="71" spans="1:8" ht="48" customHeight="1">
      <c r="A71" s="15" t="s">
        <v>96</v>
      </c>
      <c r="B71" s="15" t="s">
        <v>1</v>
      </c>
      <c r="C71" s="16">
        <v>0</v>
      </c>
      <c r="D71" s="16"/>
      <c r="E71" s="16"/>
      <c r="F71" s="16"/>
      <c r="G71" s="16"/>
      <c r="H71" s="16"/>
    </row>
    <row r="72" spans="1:8" ht="48" customHeight="1">
      <c r="A72" s="15" t="s">
        <v>97</v>
      </c>
      <c r="B72" s="15" t="s">
        <v>0</v>
      </c>
      <c r="C72" s="16">
        <v>0</v>
      </c>
      <c r="D72" s="16"/>
      <c r="E72" s="16"/>
      <c r="F72" s="16"/>
      <c r="G72" s="16"/>
      <c r="H72" s="16"/>
    </row>
    <row r="73" spans="1:8" ht="63.75" customHeight="1">
      <c r="A73" s="15" t="s">
        <v>98</v>
      </c>
      <c r="B73" s="15" t="s">
        <v>11</v>
      </c>
      <c r="C73" s="16">
        <v>0</v>
      </c>
      <c r="D73" s="16"/>
      <c r="E73" s="16"/>
      <c r="F73" s="16"/>
      <c r="G73" s="16"/>
      <c r="H73" s="16"/>
    </row>
  </sheetData>
  <sheetProtection/>
  <mergeCells count="12">
    <mergeCell ref="A63:A64"/>
    <mergeCell ref="B56:H56"/>
    <mergeCell ref="A1:H1"/>
    <mergeCell ref="A5:H9"/>
    <mergeCell ref="B23:H23"/>
    <mergeCell ref="A30:A31"/>
    <mergeCell ref="A10:A11"/>
    <mergeCell ref="B10:B11"/>
    <mergeCell ref="C10:F10"/>
    <mergeCell ref="G10:G11"/>
    <mergeCell ref="H10:H1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4" manualBreakCount="4">
    <brk id="28" max="255" man="1"/>
    <brk id="40" max="255" man="1"/>
    <brk id="5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33"/>
  <sheetViews>
    <sheetView tabSelected="1" view="pageBreakPreview" zoomScale="93" zoomScaleSheetLayoutView="93" workbookViewId="0" topLeftCell="A1">
      <selection activeCell="F26" sqref="F26:G26"/>
    </sheetView>
  </sheetViews>
  <sheetFormatPr defaultColWidth="9.140625" defaultRowHeight="12.75"/>
  <cols>
    <col min="1" max="1" width="9.140625" style="0" customWidth="1"/>
    <col min="2" max="2" width="0.13671875" style="0" customWidth="1"/>
    <col min="3" max="3" width="28.421875" style="0" customWidth="1"/>
    <col min="6" max="6" width="9.00390625" style="0" customWidth="1"/>
    <col min="7" max="7" width="0.2890625" style="0" hidden="1" customWidth="1"/>
    <col min="8" max="8" width="16.28125" style="0" customWidth="1"/>
    <col min="10" max="10" width="4.140625" style="0" customWidth="1"/>
    <col min="11" max="11" width="9.140625" style="0" hidden="1" customWidth="1"/>
    <col min="12" max="12" width="18.57421875" style="0" customWidth="1"/>
    <col min="13" max="13" width="9.140625" style="0" hidden="1" customWidth="1"/>
    <col min="14" max="14" width="27.8515625" style="0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251" ht="15.7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</row>
    <row r="7" spans="1:251" ht="15.7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</row>
    <row r="8" spans="1:251" ht="15.75">
      <c r="A8" s="29" t="s">
        <v>113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ht="12.75" customHeight="1">
      <c r="A10" s="30" t="s">
        <v>106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</row>
    <row r="11" spans="1:25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</row>
    <row r="12" spans="1:25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</row>
    <row r="13" spans="1:251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</row>
    <row r="14" spans="1:251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</row>
    <row r="16" spans="1:14" ht="30.75" customHeight="1">
      <c r="A16" s="39" t="s">
        <v>114</v>
      </c>
      <c r="B16" s="42" t="s">
        <v>15</v>
      </c>
      <c r="C16" s="43"/>
      <c r="D16" s="48" t="s">
        <v>16</v>
      </c>
      <c r="E16" s="48" t="s">
        <v>17</v>
      </c>
      <c r="F16" s="48"/>
      <c r="G16" s="48"/>
      <c r="H16" s="48"/>
      <c r="I16" s="48" t="s">
        <v>109</v>
      </c>
      <c r="J16" s="48"/>
      <c r="K16" s="48"/>
      <c r="L16" s="48"/>
      <c r="M16" s="48" t="s">
        <v>112</v>
      </c>
      <c r="N16" s="48"/>
    </row>
    <row r="17" spans="1:14" ht="15.75" customHeight="1">
      <c r="A17" s="40"/>
      <c r="B17" s="44"/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5.75" customHeight="1">
      <c r="A18" s="40"/>
      <c r="B18" s="44"/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5.75" customHeight="1">
      <c r="A19" s="40"/>
      <c r="B19" s="44"/>
      <c r="C19" s="45"/>
      <c r="D19" s="48"/>
      <c r="E19" s="48" t="s">
        <v>107</v>
      </c>
      <c r="F19" s="48" t="s">
        <v>107</v>
      </c>
      <c r="G19" s="48" t="s">
        <v>108</v>
      </c>
      <c r="H19" s="48"/>
      <c r="I19" s="48" t="s">
        <v>110</v>
      </c>
      <c r="J19" s="48"/>
      <c r="K19" s="48"/>
      <c r="L19" s="48" t="s">
        <v>111</v>
      </c>
      <c r="M19" s="48"/>
      <c r="N19" s="48"/>
    </row>
    <row r="20" spans="1:14" ht="38.25" customHeight="1">
      <c r="A20" s="41"/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5.75">
      <c r="A21" s="16">
        <v>1</v>
      </c>
      <c r="B21" s="48">
        <v>2</v>
      </c>
      <c r="C21" s="48"/>
      <c r="D21" s="16">
        <v>3</v>
      </c>
      <c r="E21" s="16">
        <v>4</v>
      </c>
      <c r="F21" s="16">
        <v>5</v>
      </c>
      <c r="G21" s="16"/>
      <c r="H21" s="16">
        <v>6</v>
      </c>
      <c r="I21" s="48">
        <v>7</v>
      </c>
      <c r="J21" s="48"/>
      <c r="K21" s="48"/>
      <c r="L21" s="16">
        <v>8</v>
      </c>
      <c r="M21" s="16"/>
      <c r="N21" s="16">
        <v>9</v>
      </c>
    </row>
    <row r="22" spans="1:14" ht="15.75">
      <c r="A22" s="23" t="s">
        <v>18</v>
      </c>
      <c r="B22" s="54" t="s">
        <v>19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5.75">
      <c r="A23" s="23" t="s">
        <v>20</v>
      </c>
      <c r="B23" s="55" t="s">
        <v>21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5.75">
      <c r="A24" s="24" t="s">
        <v>22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81.5" customHeight="1">
      <c r="A25" s="15" t="s">
        <v>24</v>
      </c>
      <c r="B25" s="33" t="s">
        <v>116</v>
      </c>
      <c r="C25" s="33"/>
      <c r="D25" s="15" t="s">
        <v>115</v>
      </c>
      <c r="E25" s="16">
        <v>3</v>
      </c>
      <c r="F25" s="48">
        <v>3</v>
      </c>
      <c r="G25" s="48"/>
      <c r="H25" s="16">
        <v>3</v>
      </c>
      <c r="I25" s="48">
        <v>100</v>
      </c>
      <c r="J25" s="48"/>
      <c r="K25" s="48"/>
      <c r="L25" s="48">
        <v>100</v>
      </c>
      <c r="M25" s="48"/>
      <c r="N25" s="16"/>
    </row>
    <row r="26" spans="1:14" ht="204.75" customHeight="1">
      <c r="A26" s="15" t="s">
        <v>25</v>
      </c>
      <c r="B26" s="33" t="s">
        <v>117</v>
      </c>
      <c r="C26" s="33"/>
      <c r="D26" s="15" t="s">
        <v>26</v>
      </c>
      <c r="E26" s="16">
        <v>3510.7</v>
      </c>
      <c r="F26" s="48">
        <v>3510.7</v>
      </c>
      <c r="G26" s="48"/>
      <c r="H26" s="17">
        <v>3510.7</v>
      </c>
      <c r="I26" s="48">
        <v>100</v>
      </c>
      <c r="J26" s="48"/>
      <c r="K26" s="48"/>
      <c r="L26" s="48">
        <v>100</v>
      </c>
      <c r="M26" s="48"/>
      <c r="N26" s="16"/>
    </row>
    <row r="27" spans="1:14" ht="236.25" customHeight="1">
      <c r="A27" s="15"/>
      <c r="B27" s="33" t="s">
        <v>118</v>
      </c>
      <c r="C27" s="33"/>
      <c r="D27" s="15" t="s">
        <v>121</v>
      </c>
      <c r="E27" s="16">
        <v>126</v>
      </c>
      <c r="F27" s="48">
        <v>126</v>
      </c>
      <c r="G27" s="48"/>
      <c r="H27" s="16">
        <v>126</v>
      </c>
      <c r="I27" s="48">
        <v>100</v>
      </c>
      <c r="J27" s="48"/>
      <c r="K27" s="48"/>
      <c r="L27" s="48">
        <v>100</v>
      </c>
      <c r="M27" s="48"/>
      <c r="N27" s="16"/>
    </row>
    <row r="28" spans="1:14" s="25" customFormat="1" ht="18.75">
      <c r="A28" s="51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5.75" customHeight="1">
      <c r="A29" s="52" t="s">
        <v>29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5.75" customHeight="1">
      <c r="A30" s="53" t="s">
        <v>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5.75">
      <c r="A31" s="54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10.25">
      <c r="A32" s="50">
        <v>10</v>
      </c>
      <c r="B32" s="50"/>
      <c r="C32" s="15" t="s">
        <v>119</v>
      </c>
      <c r="D32" s="15"/>
      <c r="E32" s="16"/>
      <c r="F32" s="50"/>
      <c r="G32" s="50"/>
      <c r="H32" s="48"/>
      <c r="I32" s="48"/>
      <c r="J32" s="16"/>
      <c r="K32" s="48"/>
      <c r="L32" s="48"/>
      <c r="M32" s="48"/>
      <c r="N32" s="16"/>
    </row>
    <row r="33" spans="1:14" ht="302.25" customHeight="1">
      <c r="A33" s="50">
        <v>11</v>
      </c>
      <c r="B33" s="50"/>
      <c r="C33" s="15" t="s">
        <v>120</v>
      </c>
      <c r="D33" s="15"/>
      <c r="E33" s="16"/>
      <c r="F33" s="48"/>
      <c r="G33" s="48"/>
      <c r="H33" s="48"/>
      <c r="I33" s="48"/>
      <c r="J33" s="16"/>
      <c r="K33" s="48"/>
      <c r="L33" s="48"/>
      <c r="M33" s="48"/>
      <c r="N33" s="16"/>
    </row>
  </sheetData>
  <sheetProtection/>
  <mergeCells count="135">
    <mergeCell ref="B22:N22"/>
    <mergeCell ref="B23:N23"/>
    <mergeCell ref="I21:K21"/>
    <mergeCell ref="D16:D20"/>
    <mergeCell ref="E19:E20"/>
    <mergeCell ref="F19:F20"/>
    <mergeCell ref="F26:G26"/>
    <mergeCell ref="I26:K26"/>
    <mergeCell ref="L26:M26"/>
    <mergeCell ref="L25:M25"/>
    <mergeCell ref="B26:C26"/>
    <mergeCell ref="B24:N24"/>
    <mergeCell ref="B25:C25"/>
    <mergeCell ref="F25:G25"/>
    <mergeCell ref="I25:K25"/>
    <mergeCell ref="A30:N30"/>
    <mergeCell ref="A31:N31"/>
    <mergeCell ref="A32:B32"/>
    <mergeCell ref="F32:G32"/>
    <mergeCell ref="H32:I32"/>
    <mergeCell ref="F27:G27"/>
    <mergeCell ref="I27:K27"/>
    <mergeCell ref="L27:M27"/>
    <mergeCell ref="B27:C27"/>
    <mergeCell ref="K33:M33"/>
    <mergeCell ref="A1:N5"/>
    <mergeCell ref="O6:S6"/>
    <mergeCell ref="B21:C21"/>
    <mergeCell ref="K32:M32"/>
    <mergeCell ref="A33:B33"/>
    <mergeCell ref="F33:G33"/>
    <mergeCell ref="H33:I33"/>
    <mergeCell ref="A28:N28"/>
    <mergeCell ref="A29:N29"/>
    <mergeCell ref="T6:AA6"/>
    <mergeCell ref="AB6:AI6"/>
    <mergeCell ref="AJ6:AQ6"/>
    <mergeCell ref="AR6:AY6"/>
    <mergeCell ref="AZ6:BG6"/>
    <mergeCell ref="BH6:BO6"/>
    <mergeCell ref="BP6:BW6"/>
    <mergeCell ref="BX6:CE6"/>
    <mergeCell ref="CF6:CM6"/>
    <mergeCell ref="CN6:CU6"/>
    <mergeCell ref="CV6:DC6"/>
    <mergeCell ref="DD6:DK6"/>
    <mergeCell ref="FX6:GE6"/>
    <mergeCell ref="GF6:GM6"/>
    <mergeCell ref="GN6:GU6"/>
    <mergeCell ref="GV6:HC6"/>
    <mergeCell ref="DL6:DS6"/>
    <mergeCell ref="DT6:EA6"/>
    <mergeCell ref="EB6:EI6"/>
    <mergeCell ref="EJ6:EQ6"/>
    <mergeCell ref="ER6:EY6"/>
    <mergeCell ref="EZ6:FG6"/>
    <mergeCell ref="HD6:HK6"/>
    <mergeCell ref="HL6:HS6"/>
    <mergeCell ref="HT6:IA6"/>
    <mergeCell ref="IB6:II6"/>
    <mergeCell ref="IJ6:IQ6"/>
    <mergeCell ref="O7:S7"/>
    <mergeCell ref="T7:AA7"/>
    <mergeCell ref="AB7:AI7"/>
    <mergeCell ref="FH6:FO6"/>
    <mergeCell ref="FP6:FW6"/>
    <mergeCell ref="AJ7:AQ7"/>
    <mergeCell ref="AR7:AY7"/>
    <mergeCell ref="AZ7:BG7"/>
    <mergeCell ref="BH7:BO7"/>
    <mergeCell ref="BP7:BW7"/>
    <mergeCell ref="BX7:CE7"/>
    <mergeCell ref="CF7:CM7"/>
    <mergeCell ref="CN7:CU7"/>
    <mergeCell ref="CV7:DC7"/>
    <mergeCell ref="DD7:DK7"/>
    <mergeCell ref="DL7:DS7"/>
    <mergeCell ref="DT7:EA7"/>
    <mergeCell ref="GN7:GU7"/>
    <mergeCell ref="GV7:HC7"/>
    <mergeCell ref="HD7:HK7"/>
    <mergeCell ref="HL7:HS7"/>
    <mergeCell ref="EB7:EI7"/>
    <mergeCell ref="EJ7:EQ7"/>
    <mergeCell ref="ER7:EY7"/>
    <mergeCell ref="EZ7:FG7"/>
    <mergeCell ref="FH7:FO7"/>
    <mergeCell ref="FP7:FW7"/>
    <mergeCell ref="HT7:IA7"/>
    <mergeCell ref="IB7:II7"/>
    <mergeCell ref="IJ7:IQ7"/>
    <mergeCell ref="O10:S14"/>
    <mergeCell ref="T10:AA14"/>
    <mergeCell ref="AB10:AI14"/>
    <mergeCell ref="AJ10:AQ14"/>
    <mergeCell ref="AR10:AY14"/>
    <mergeCell ref="FX7:GE7"/>
    <mergeCell ref="GF7:GM7"/>
    <mergeCell ref="AZ10:BG14"/>
    <mergeCell ref="BH10:BO14"/>
    <mergeCell ref="BP10:BW14"/>
    <mergeCell ref="BX10:CE14"/>
    <mergeCell ref="CF10:CM14"/>
    <mergeCell ref="CN10:CU14"/>
    <mergeCell ref="CV10:DC14"/>
    <mergeCell ref="DD10:DK14"/>
    <mergeCell ref="DL10:DS14"/>
    <mergeCell ref="DT10:EA14"/>
    <mergeCell ref="EB10:EI14"/>
    <mergeCell ref="EJ10:EQ14"/>
    <mergeCell ref="IB10:II14"/>
    <mergeCell ref="ER10:EY14"/>
    <mergeCell ref="EZ10:FG14"/>
    <mergeCell ref="FH10:FO14"/>
    <mergeCell ref="FP10:FW14"/>
    <mergeCell ref="FX10:GE14"/>
    <mergeCell ref="GF10:GM14"/>
    <mergeCell ref="IJ10:IQ14"/>
    <mergeCell ref="G19:H20"/>
    <mergeCell ref="E16:H18"/>
    <mergeCell ref="I16:L18"/>
    <mergeCell ref="M16:N20"/>
    <mergeCell ref="GN10:GU14"/>
    <mergeCell ref="GV10:HC14"/>
    <mergeCell ref="HD10:HK14"/>
    <mergeCell ref="HL10:HS14"/>
    <mergeCell ref="HT10:IA14"/>
    <mergeCell ref="A6:N6"/>
    <mergeCell ref="A7:N7"/>
    <mergeCell ref="A8:N8"/>
    <mergeCell ref="A10:N14"/>
    <mergeCell ref="A16:A20"/>
    <mergeCell ref="B16:C20"/>
    <mergeCell ref="I19:K20"/>
    <mergeCell ref="L19:L20"/>
  </mergeCells>
  <hyperlinks>
    <hyperlink ref="A28" r:id="rId1" display="sub_14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5" max="250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2016-03-01T10:34:17Z</cp:lastPrinted>
  <dcterms:created xsi:type="dcterms:W3CDTF">1996-10-08T23:32:33Z</dcterms:created>
  <dcterms:modified xsi:type="dcterms:W3CDTF">2016-03-01T10:35:57Z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